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64e7b9de804dc9/■■■■■■■■■■■□2017授業/2017ネットビジネス論/"/>
    </mc:Choice>
  </mc:AlternateContent>
  <bookViews>
    <workbookView xWindow="0" yWindow="0" windowWidth="20100" windowHeight="7268"/>
  </bookViews>
  <sheets>
    <sheet name="課題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5" i="2"/>
  <c r="D24" i="2"/>
  <c r="F19" i="2"/>
  <c r="E19" i="2"/>
  <c r="D19" i="2"/>
  <c r="J16" i="2" s="1"/>
  <c r="F17" i="2"/>
  <c r="E17" i="2"/>
  <c r="D17" i="2"/>
  <c r="J10" i="2"/>
  <c r="J9" i="2"/>
  <c r="F8" i="2"/>
  <c r="E8" i="2"/>
  <c r="D8" i="2"/>
  <c r="J8" i="2" s="1"/>
  <c r="J7" i="2"/>
  <c r="J6" i="2"/>
  <c r="D26" i="2" l="1"/>
  <c r="J18" i="2"/>
  <c r="J15" i="2"/>
  <c r="J17" i="2"/>
  <c r="D28" i="2"/>
  <c r="J19" i="2"/>
</calcChain>
</file>

<file path=xl/sharedStrings.xml><?xml version="1.0" encoding="utf-8"?>
<sst xmlns="http://schemas.openxmlformats.org/spreadsheetml/2006/main" count="31" uniqueCount="11">
  <si>
    <t>Amazonの売上高、営業利益、売上高営業利益率の推移2014-2016</t>
    <rPh sb="7" eb="9">
      <t>ウリアゲ</t>
    </rPh>
    <rPh sb="9" eb="10">
      <t>ダカ</t>
    </rPh>
    <rPh sb="11" eb="13">
      <t>エイギョウ</t>
    </rPh>
    <rPh sb="13" eb="15">
      <t>リエキ</t>
    </rPh>
    <rPh sb="16" eb="24">
      <t>ウリアゲダカエイギョウリエキリツ</t>
    </rPh>
    <rPh sb="25" eb="27">
      <t>スイイ</t>
    </rPh>
    <phoneticPr fontId="2"/>
  </si>
  <si>
    <t>売上高(Net Sales)</t>
    <rPh sb="0" eb="3">
      <t>ウリアゲダカ</t>
    </rPh>
    <phoneticPr fontId="2"/>
  </si>
  <si>
    <t>売上高の構成比</t>
    <rPh sb="0" eb="3">
      <t>ウリアゲダカ</t>
    </rPh>
    <rPh sb="4" eb="7">
      <t>コウセイヒ</t>
    </rPh>
    <phoneticPr fontId="2"/>
  </si>
  <si>
    <t>North America</t>
  </si>
  <si>
    <t>International</t>
  </si>
  <si>
    <t>AWS以外の小計</t>
    <rPh sb="3" eb="5">
      <t>イガイ</t>
    </rPh>
    <rPh sb="6" eb="8">
      <t>ショウケイ</t>
    </rPh>
    <phoneticPr fontId="2"/>
  </si>
  <si>
    <t>AWS</t>
  </si>
  <si>
    <t>合計</t>
    <rPh sb="0" eb="2">
      <t>ゴウケイ</t>
    </rPh>
    <phoneticPr fontId="2"/>
  </si>
  <si>
    <t>営業利益(Income from operations)</t>
    <rPh sb="0" eb="4">
      <t>エイギョウリエキ</t>
    </rPh>
    <phoneticPr fontId="2"/>
  </si>
  <si>
    <t>営業利益の構成比</t>
    <rPh sb="0" eb="4">
      <t>エイギョウリエキ</t>
    </rPh>
    <rPh sb="5" eb="8">
      <t>コウセイヒ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</si>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</sst>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7" fillId="0" borderId="0" xfId="0" applyFont="1">
      <alignment vertical="center"/>
    </xf>
    <xf numFmtId="3" fontId="3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6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0" fillId="2" borderId="1" xfId="0" applyNumberForma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I27" sqref="I27"/>
    </sheetView>
  </sheetViews>
  <sheetFormatPr defaultRowHeight="17.649999999999999" x14ac:dyDescent="0.7"/>
  <cols>
    <col min="3" max="3" width="14.5" bestFit="1" customWidth="1"/>
    <col min="8" max="8" width="4.0625" customWidth="1"/>
    <col min="9" max="9" width="14.5" customWidth="1"/>
  </cols>
  <sheetData>
    <row r="1" spans="1:12" ht="22.9" x14ac:dyDescent="0.7">
      <c r="A1" s="1" t="s">
        <v>0</v>
      </c>
    </row>
    <row r="3" spans="1:12" ht="22.9" x14ac:dyDescent="0.7">
      <c r="B3" s="1" t="s">
        <v>1</v>
      </c>
      <c r="H3" s="1" t="s">
        <v>2</v>
      </c>
    </row>
    <row r="4" spans="1:12" ht="7.9" customHeight="1" x14ac:dyDescent="0.7">
      <c r="B4" s="1"/>
      <c r="H4" s="1"/>
    </row>
    <row r="5" spans="1:12" x14ac:dyDescent="0.7">
      <c r="C5" s="15"/>
      <c r="D5" s="16">
        <v>2014</v>
      </c>
      <c r="E5" s="16">
        <v>2015</v>
      </c>
      <c r="F5" s="16">
        <v>2016</v>
      </c>
      <c r="G5" s="3"/>
      <c r="H5" s="4"/>
      <c r="I5" s="22"/>
      <c r="J5" s="16">
        <v>2014</v>
      </c>
      <c r="K5" s="16">
        <v>2015</v>
      </c>
      <c r="L5" s="16">
        <v>2016</v>
      </c>
    </row>
    <row r="6" spans="1:12" x14ac:dyDescent="0.7">
      <c r="C6" s="17" t="s">
        <v>3</v>
      </c>
      <c r="D6" s="18">
        <v>50834</v>
      </c>
      <c r="E6" s="18">
        <v>63708</v>
      </c>
      <c r="F6" s="18">
        <v>79785</v>
      </c>
      <c r="G6" s="6"/>
      <c r="I6" s="17" t="s">
        <v>3</v>
      </c>
      <c r="J6" s="23">
        <f>+D6/D$10</f>
        <v>0.57124556119926284</v>
      </c>
      <c r="K6" s="27"/>
      <c r="L6" s="27"/>
    </row>
    <row r="7" spans="1:12" x14ac:dyDescent="0.7">
      <c r="C7" s="17" t="s">
        <v>4</v>
      </c>
      <c r="D7" s="18">
        <v>33510</v>
      </c>
      <c r="E7" s="18">
        <v>35418</v>
      </c>
      <c r="F7" s="18">
        <v>43983</v>
      </c>
      <c r="G7" s="6"/>
      <c r="I7" s="17" t="s">
        <v>4</v>
      </c>
      <c r="J7" s="23">
        <f>+D7/D$10</f>
        <v>0.37656762709578817</v>
      </c>
      <c r="K7" s="27"/>
      <c r="L7" s="27"/>
    </row>
    <row r="8" spans="1:12" x14ac:dyDescent="0.7">
      <c r="C8" s="19" t="s">
        <v>5</v>
      </c>
      <c r="D8" s="20">
        <f>+D6+D7</f>
        <v>84344</v>
      </c>
      <c r="E8" s="20">
        <f>+E6+E7</f>
        <v>99126</v>
      </c>
      <c r="F8" s="20">
        <f>+F6+F7</f>
        <v>123768</v>
      </c>
      <c r="G8" s="9"/>
      <c r="I8" s="19" t="s">
        <v>5</v>
      </c>
      <c r="J8" s="24">
        <f>+D8/D$10</f>
        <v>0.94781318829505101</v>
      </c>
      <c r="K8" s="28"/>
      <c r="L8" s="28"/>
    </row>
    <row r="9" spans="1:12" x14ac:dyDescent="0.7">
      <c r="C9" s="15" t="s">
        <v>6</v>
      </c>
      <c r="D9" s="20">
        <v>4644</v>
      </c>
      <c r="E9" s="20">
        <v>7880</v>
      </c>
      <c r="F9" s="20">
        <v>12219</v>
      </c>
      <c r="G9" s="9"/>
      <c r="I9" s="15" t="s">
        <v>6</v>
      </c>
      <c r="J9" s="24">
        <f>+D9/D$10</f>
        <v>5.2186811704948981E-2</v>
      </c>
      <c r="K9" s="28"/>
      <c r="L9" s="28"/>
    </row>
    <row r="10" spans="1:12" x14ac:dyDescent="0.7">
      <c r="C10" s="21" t="s">
        <v>7</v>
      </c>
      <c r="D10" s="20">
        <v>88988</v>
      </c>
      <c r="E10" s="20">
        <v>107006</v>
      </c>
      <c r="F10" s="20">
        <v>135987</v>
      </c>
      <c r="G10" s="9"/>
      <c r="I10" s="21" t="s">
        <v>7</v>
      </c>
      <c r="J10" s="24">
        <f>+D10/D$10</f>
        <v>1</v>
      </c>
      <c r="K10" s="28"/>
      <c r="L10" s="28"/>
    </row>
    <row r="11" spans="1:12" x14ac:dyDescent="0.7">
      <c r="C11" s="2"/>
      <c r="D11" s="9"/>
      <c r="E11" s="9"/>
      <c r="F11" s="9"/>
      <c r="G11" s="9"/>
    </row>
    <row r="12" spans="1:12" ht="22.9" x14ac:dyDescent="0.7">
      <c r="B12" s="1" t="s">
        <v>8</v>
      </c>
      <c r="C12" s="2"/>
      <c r="D12" s="9"/>
      <c r="E12" s="9"/>
      <c r="F12" s="9"/>
      <c r="G12" s="9"/>
      <c r="H12" s="1" t="s">
        <v>9</v>
      </c>
    </row>
    <row r="13" spans="1:12" ht="9" customHeight="1" x14ac:dyDescent="0.7">
      <c r="B13" s="1"/>
      <c r="C13" s="2"/>
      <c r="D13" s="9"/>
      <c r="E13" s="9"/>
      <c r="F13" s="9"/>
      <c r="G13" s="9"/>
      <c r="H13" s="1"/>
    </row>
    <row r="14" spans="1:12" x14ac:dyDescent="0.7">
      <c r="C14" s="15"/>
      <c r="D14" s="16">
        <v>2014</v>
      </c>
      <c r="E14" s="16">
        <v>2015</v>
      </c>
      <c r="F14" s="16">
        <v>2016</v>
      </c>
      <c r="G14" s="3"/>
      <c r="H14" s="4"/>
      <c r="I14" s="22"/>
      <c r="J14" s="16">
        <v>2014</v>
      </c>
      <c r="K14" s="16">
        <v>2015</v>
      </c>
      <c r="L14" s="16">
        <v>2016</v>
      </c>
    </row>
    <row r="15" spans="1:12" ht="22.9" x14ac:dyDescent="0.7">
      <c r="B15" s="1"/>
      <c r="C15" s="17" t="s">
        <v>3</v>
      </c>
      <c r="D15" s="18">
        <v>360</v>
      </c>
      <c r="E15" s="18">
        <v>1425</v>
      </c>
      <c r="F15" s="18">
        <v>2361</v>
      </c>
      <c r="G15" s="6"/>
      <c r="I15" s="17" t="s">
        <v>3</v>
      </c>
      <c r="J15" s="23">
        <f>+D15/D$19</f>
        <v>2.0224719101123596</v>
      </c>
      <c r="K15" s="27"/>
      <c r="L15" s="27"/>
    </row>
    <row r="16" spans="1:12" ht="22.9" x14ac:dyDescent="0.7">
      <c r="B16" s="1"/>
      <c r="C16" s="17" t="s">
        <v>4</v>
      </c>
      <c r="D16" s="18">
        <v>-640</v>
      </c>
      <c r="E16" s="18">
        <v>-699</v>
      </c>
      <c r="F16" s="18">
        <v>-1283</v>
      </c>
      <c r="G16" s="6"/>
      <c r="I16" s="17" t="s">
        <v>4</v>
      </c>
      <c r="J16" s="23">
        <f>+D16/D$19</f>
        <v>-3.595505617977528</v>
      </c>
      <c r="K16" s="27"/>
      <c r="L16" s="27"/>
    </row>
    <row r="17" spans="2:12" ht="22.9" x14ac:dyDescent="0.7">
      <c r="B17" s="1"/>
      <c r="C17" s="19" t="s">
        <v>5</v>
      </c>
      <c r="D17" s="20">
        <f>+D15+D16</f>
        <v>-280</v>
      </c>
      <c r="E17" s="20">
        <f>+E15+E16</f>
        <v>726</v>
      </c>
      <c r="F17" s="20">
        <f>+F15+F16</f>
        <v>1078</v>
      </c>
      <c r="G17" s="9"/>
      <c r="I17" s="19" t="s">
        <v>5</v>
      </c>
      <c r="J17" s="24">
        <f>+D17/D$19</f>
        <v>-1.5730337078651686</v>
      </c>
      <c r="K17" s="28"/>
      <c r="L17" s="28"/>
    </row>
    <row r="18" spans="2:12" ht="22.9" x14ac:dyDescent="0.7">
      <c r="B18" s="1"/>
      <c r="C18" s="15" t="s">
        <v>6</v>
      </c>
      <c r="D18" s="20">
        <v>458</v>
      </c>
      <c r="E18" s="20">
        <v>1507</v>
      </c>
      <c r="F18" s="20">
        <v>3108</v>
      </c>
      <c r="G18" s="9"/>
      <c r="I18" s="15" t="s">
        <v>6</v>
      </c>
      <c r="J18" s="24">
        <f t="shared" ref="J18:J19" si="0">+D18/D$19</f>
        <v>2.5730337078651684</v>
      </c>
      <c r="K18" s="28"/>
      <c r="L18" s="28"/>
    </row>
    <row r="19" spans="2:12" ht="22.9" x14ac:dyDescent="0.7">
      <c r="B19" s="1"/>
      <c r="C19" s="21" t="s">
        <v>7</v>
      </c>
      <c r="D19" s="20">
        <f>+D15+D16+D18</f>
        <v>178</v>
      </c>
      <c r="E19" s="20">
        <f t="shared" ref="E19:F19" si="1">+E15+E16+E18</f>
        <v>2233</v>
      </c>
      <c r="F19" s="20">
        <f t="shared" si="1"/>
        <v>4186</v>
      </c>
      <c r="G19" s="9"/>
      <c r="I19" s="21" t="s">
        <v>7</v>
      </c>
      <c r="J19" s="24">
        <f t="shared" si="0"/>
        <v>1</v>
      </c>
      <c r="K19" s="28"/>
      <c r="L19" s="28"/>
    </row>
    <row r="20" spans="2:12" ht="22.9" x14ac:dyDescent="0.7">
      <c r="B20" s="1"/>
      <c r="C20" s="2"/>
      <c r="D20" s="12"/>
      <c r="E20" s="12"/>
      <c r="F20" s="12"/>
      <c r="G20" s="12"/>
    </row>
    <row r="21" spans="2:12" ht="22.9" x14ac:dyDescent="0.7">
      <c r="B21" s="1" t="s">
        <v>10</v>
      </c>
      <c r="C21" s="2"/>
      <c r="D21" s="12"/>
      <c r="E21" s="12"/>
      <c r="F21" s="12"/>
      <c r="G21" s="12"/>
      <c r="H21" s="1"/>
    </row>
    <row r="22" spans="2:12" ht="12.75" customHeight="1" x14ac:dyDescent="0.7">
      <c r="B22" s="1"/>
      <c r="C22" s="2"/>
      <c r="D22" s="12"/>
      <c r="E22" s="12"/>
      <c r="F22" s="12"/>
      <c r="G22" s="12"/>
      <c r="H22" s="1"/>
    </row>
    <row r="23" spans="2:12" x14ac:dyDescent="0.7">
      <c r="C23" s="15"/>
      <c r="D23" s="16">
        <v>2014</v>
      </c>
      <c r="E23" s="16">
        <v>2015</v>
      </c>
      <c r="F23" s="16">
        <v>2016</v>
      </c>
      <c r="G23" s="2"/>
      <c r="J23" s="2"/>
      <c r="K23" s="2"/>
      <c r="L23" s="2"/>
    </row>
    <row r="24" spans="2:12" x14ac:dyDescent="0.7">
      <c r="C24" s="17" t="s">
        <v>3</v>
      </c>
      <c r="D24" s="25">
        <f>+D15/D6</f>
        <v>7.0818743360742814E-3</v>
      </c>
      <c r="E24" s="29"/>
      <c r="F24" s="29"/>
      <c r="G24" s="13"/>
      <c r="I24" s="5"/>
      <c r="J24" s="7"/>
      <c r="K24" s="7"/>
      <c r="L24" s="7"/>
    </row>
    <row r="25" spans="2:12" x14ac:dyDescent="0.7">
      <c r="C25" s="17" t="s">
        <v>4</v>
      </c>
      <c r="D25" s="25">
        <f>+D16/D7</f>
        <v>-1.9098776484631454E-2</v>
      </c>
      <c r="E25" s="29"/>
      <c r="F25" s="29"/>
      <c r="G25" s="13"/>
      <c r="I25" s="5"/>
      <c r="J25" s="7"/>
      <c r="K25" s="7"/>
      <c r="L25" s="7"/>
    </row>
    <row r="26" spans="2:12" x14ac:dyDescent="0.7">
      <c r="C26" s="19" t="s">
        <v>5</v>
      </c>
      <c r="D26" s="26">
        <f>+D17/D8</f>
        <v>-3.3197382149293369E-3</v>
      </c>
      <c r="E26" s="30"/>
      <c r="F26" s="30"/>
      <c r="G26" s="14"/>
      <c r="I26" s="8"/>
      <c r="J26" s="10"/>
      <c r="K26" s="10"/>
      <c r="L26" s="10"/>
    </row>
    <row r="27" spans="2:12" x14ac:dyDescent="0.7">
      <c r="C27" s="15" t="s">
        <v>6</v>
      </c>
      <c r="D27" s="26">
        <f>+D18/D9</f>
        <v>9.8621877691645127E-2</v>
      </c>
      <c r="E27" s="30"/>
      <c r="F27" s="30"/>
      <c r="G27" s="14"/>
      <c r="I27" s="2"/>
      <c r="J27" s="10"/>
      <c r="K27" s="10"/>
      <c r="L27" s="10"/>
    </row>
    <row r="28" spans="2:12" x14ac:dyDescent="0.7">
      <c r="C28" s="21" t="s">
        <v>7</v>
      </c>
      <c r="D28" s="26">
        <f>+D19/D10</f>
        <v>2.000269699285297E-3</v>
      </c>
      <c r="E28" s="30"/>
      <c r="F28" s="30"/>
      <c r="G28" s="14"/>
      <c r="I28" s="11"/>
      <c r="J28" s="10"/>
      <c r="K28" s="10"/>
      <c r="L28" s="1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佐野正博</dc:creator>
  <cp:lastModifiedBy>佐野正博</cp:lastModifiedBy>
  <dcterms:created xsi:type="dcterms:W3CDTF">2017-04-23T18:58:09Z</dcterms:created>
  <dcterms:modified xsi:type="dcterms:W3CDTF">2017-04-23T19:02:59Z</dcterms:modified>
</cp:coreProperties>
</file>